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Технолог (рабочая)\Николаенко\1Э19\"/>
    </mc:Choice>
  </mc:AlternateContent>
  <bookViews>
    <workbookView xWindow="0" yWindow="0" windowWidth="25815" windowHeight="11205"/>
  </bookViews>
  <sheets>
    <sheet name="Трансформаторы" sheetId="1" r:id="rId1"/>
    <sheet name="Плата печатная" sheetId="2" r:id="rId2"/>
    <sheet name="Каркас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3" i="1"/>
  <c r="E4" i="2" l="1"/>
  <c r="E5" i="2"/>
  <c r="E6" i="2"/>
  <c r="E7" i="2"/>
  <c r="E8" i="2"/>
  <c r="E9" i="2"/>
  <c r="E3" i="2"/>
  <c r="C4" i="2"/>
  <c r="C5" i="2"/>
  <c r="C6" i="2"/>
  <c r="C7" i="2"/>
  <c r="C8" i="2"/>
  <c r="C9" i="2"/>
  <c r="C3" i="2"/>
</calcChain>
</file>

<file path=xl/sharedStrings.xml><?xml version="1.0" encoding="utf-8"?>
<sst xmlns="http://schemas.openxmlformats.org/spreadsheetml/2006/main" count="52" uniqueCount="37">
  <si>
    <t>ГПИН.685442.030</t>
  </si>
  <si>
    <t>Катушка</t>
  </si>
  <si>
    <t>5БА.520.116</t>
  </si>
  <si>
    <t>5БА.520.115</t>
  </si>
  <si>
    <t>5БА.520.050</t>
  </si>
  <si>
    <t>5БА.520.111</t>
  </si>
  <si>
    <t>5БА.520.112</t>
  </si>
  <si>
    <t>5БА.520.113</t>
  </si>
  <si>
    <t>5БА.520.114</t>
  </si>
  <si>
    <t>Трансформатор</t>
  </si>
  <si>
    <t>ГПИН.685452.006</t>
  </si>
  <si>
    <t>ТИЛГ.671221.001</t>
  </si>
  <si>
    <t>КИ</t>
  </si>
  <si>
    <t>5БА.520.114-01</t>
  </si>
  <si>
    <t>5БА.520.115-01</t>
  </si>
  <si>
    <t>ГПИН.685442.025</t>
  </si>
  <si>
    <t>ГПИН.685452.006-01</t>
  </si>
  <si>
    <t>0БА.402.026 1Э19</t>
  </si>
  <si>
    <t>на 10 изделий</t>
  </si>
  <si>
    <t>0БА.402.034 1Э19-1</t>
  </si>
  <si>
    <t>ГПИН.741132.028</t>
  </si>
  <si>
    <t>ГПИН.741422.007</t>
  </si>
  <si>
    <t>ГПИН.741428.001</t>
  </si>
  <si>
    <t>ГПИН.741452.002</t>
  </si>
  <si>
    <t>ГПИН.754722.027</t>
  </si>
  <si>
    <t>ГПИН.754722.033</t>
  </si>
  <si>
    <t>ГПИН.758726.061</t>
  </si>
  <si>
    <t>Плата печатная</t>
  </si>
  <si>
    <t>Катушка (статор)</t>
  </si>
  <si>
    <t>Каркас</t>
  </si>
  <si>
    <t>ГПИН.301241.026</t>
  </si>
  <si>
    <t>5БА.730.013</t>
  </si>
  <si>
    <t>5БА.730.014</t>
  </si>
  <si>
    <t>в месяц</t>
  </si>
  <si>
    <t>в год</t>
  </si>
  <si>
    <t>наименование</t>
  </si>
  <si>
    <t>обозначение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</si>
</sst>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4" fillId="2" borderId="1" xfId="0" applyFont="1" applyFill="1" applyBorder="1"/>
    <xf numFmtId="0" fontId="0" fillId="0" borderId="1" xfId="0" applyBorder="1"/>
    <xf numFmtId="0" fontId="1" fillId="0" borderId="0" xfId="0" applyFont="1" applyBorder="1"/>
    <xf numFmtId="0" fontId="2" fillId="0" borderId="0" xfId="0" applyFont="1" applyBorder="1"/>
    <xf numFmtId="0" fontId="0" fillId="0" borderId="0" xfId="0" applyBorder="1"/>
    <xf numFmtId="0" fontId="5" fillId="0" borderId="1" xfId="0" applyFont="1" applyBorder="1"/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right"/>
    </xf>
    <xf numFmtId="0" fontId="5" fillId="2" borderId="1" xfId="0" applyFont="1" applyFill="1" applyBorder="1"/>
    <xf numFmtId="0" fontId="6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workbookViewId="0">
      <selection activeCell="I8" sqref="I8"/>
    </sheetView>
  </sheetViews>
  <sheetFormatPr defaultRowHeight="15" x14ac:dyDescent="0.25"/>
  <cols>
    <col min="1" max="1" width="32.42578125" customWidth="1"/>
    <col min="2" max="2" width="21.85546875" customWidth="1"/>
    <col min="3" max="3" width="14.42578125" customWidth="1"/>
    <col min="4" max="4" width="18.5703125" customWidth="1"/>
  </cols>
  <sheetData>
    <row r="1" spans="1:4" ht="42" customHeight="1" x14ac:dyDescent="0.25">
      <c r="A1" s="8"/>
      <c r="B1" s="8"/>
      <c r="C1" s="9"/>
      <c r="D1" s="10"/>
    </row>
    <row r="2" spans="1:4" ht="25.5" customHeight="1" x14ac:dyDescent="0.3">
      <c r="A2" s="16" t="s">
        <v>36</v>
      </c>
      <c r="B2" s="16" t="s">
        <v>35</v>
      </c>
      <c r="C2" s="12" t="s">
        <v>33</v>
      </c>
      <c r="D2" s="13" t="s">
        <v>34</v>
      </c>
    </row>
    <row r="3" spans="1:4" ht="18.75" x14ac:dyDescent="0.3">
      <c r="A3" s="11" t="s">
        <v>4</v>
      </c>
      <c r="B3" s="11" t="s">
        <v>1</v>
      </c>
      <c r="C3" s="14">
        <v>30</v>
      </c>
      <c r="D3" s="11">
        <f>SUM(C3*12)</f>
        <v>360</v>
      </c>
    </row>
    <row r="4" spans="1:4" ht="23.25" customHeight="1" x14ac:dyDescent="0.3">
      <c r="A4" s="11" t="s">
        <v>5</v>
      </c>
      <c r="B4" s="11" t="s">
        <v>1</v>
      </c>
      <c r="C4" s="14">
        <v>15</v>
      </c>
      <c r="D4" s="11">
        <f t="shared" ref="D4:D16" si="0">SUM(C4*12)</f>
        <v>180</v>
      </c>
    </row>
    <row r="5" spans="1:4" ht="18.75" x14ac:dyDescent="0.3">
      <c r="A5" s="11" t="s">
        <v>6</v>
      </c>
      <c r="B5" s="11" t="s">
        <v>1</v>
      </c>
      <c r="C5" s="14">
        <v>30</v>
      </c>
      <c r="D5" s="11">
        <f t="shared" si="0"/>
        <v>360</v>
      </c>
    </row>
    <row r="6" spans="1:4" ht="18.75" x14ac:dyDescent="0.3">
      <c r="A6" s="11" t="s">
        <v>7</v>
      </c>
      <c r="B6" s="11" t="s">
        <v>1</v>
      </c>
      <c r="C6" s="14">
        <v>30</v>
      </c>
      <c r="D6" s="11">
        <f t="shared" si="0"/>
        <v>360</v>
      </c>
    </row>
    <row r="7" spans="1:4" ht="18.75" x14ac:dyDescent="0.3">
      <c r="A7" s="11" t="s">
        <v>8</v>
      </c>
      <c r="B7" s="11" t="s">
        <v>1</v>
      </c>
      <c r="C7" s="14">
        <v>45</v>
      </c>
      <c r="D7" s="11">
        <f t="shared" si="0"/>
        <v>540</v>
      </c>
    </row>
    <row r="8" spans="1:4" ht="18.75" x14ac:dyDescent="0.3">
      <c r="A8" s="11" t="s">
        <v>13</v>
      </c>
      <c r="B8" s="11" t="s">
        <v>1</v>
      </c>
      <c r="C8" s="14">
        <v>45</v>
      </c>
      <c r="D8" s="11">
        <f t="shared" si="0"/>
        <v>540</v>
      </c>
    </row>
    <row r="9" spans="1:4" ht="16.5" customHeight="1" x14ac:dyDescent="0.3">
      <c r="A9" s="11" t="s">
        <v>3</v>
      </c>
      <c r="B9" s="11" t="s">
        <v>1</v>
      </c>
      <c r="C9" s="14">
        <v>45</v>
      </c>
      <c r="D9" s="11">
        <f t="shared" si="0"/>
        <v>540</v>
      </c>
    </row>
    <row r="10" spans="1:4" ht="15.75" customHeight="1" x14ac:dyDescent="0.3">
      <c r="A10" s="11" t="s">
        <v>14</v>
      </c>
      <c r="B10" s="11" t="s">
        <v>1</v>
      </c>
      <c r="C10" s="14">
        <v>45</v>
      </c>
      <c r="D10" s="11">
        <f t="shared" si="0"/>
        <v>540</v>
      </c>
    </row>
    <row r="11" spans="1:4" ht="18.75" x14ac:dyDescent="0.3">
      <c r="A11" s="11" t="s">
        <v>2</v>
      </c>
      <c r="B11" s="11" t="s">
        <v>1</v>
      </c>
      <c r="C11" s="14">
        <v>45</v>
      </c>
      <c r="D11" s="11">
        <f t="shared" si="0"/>
        <v>540</v>
      </c>
    </row>
    <row r="12" spans="1:4" ht="18.75" x14ac:dyDescent="0.3">
      <c r="A12" s="11" t="s">
        <v>15</v>
      </c>
      <c r="B12" s="11" t="s">
        <v>1</v>
      </c>
      <c r="C12" s="14">
        <v>60</v>
      </c>
      <c r="D12" s="11">
        <f t="shared" si="0"/>
        <v>720</v>
      </c>
    </row>
    <row r="13" spans="1:4" ht="18.75" x14ac:dyDescent="0.3">
      <c r="A13" s="11" t="s">
        <v>0</v>
      </c>
      <c r="B13" s="11" t="s">
        <v>1</v>
      </c>
      <c r="C13" s="14">
        <v>90</v>
      </c>
      <c r="D13" s="11">
        <f t="shared" si="0"/>
        <v>1080</v>
      </c>
    </row>
    <row r="14" spans="1:4" ht="20.25" customHeight="1" x14ac:dyDescent="0.3">
      <c r="A14" s="15" t="s">
        <v>10</v>
      </c>
      <c r="B14" s="11" t="s">
        <v>28</v>
      </c>
      <c r="C14" s="14">
        <v>60</v>
      </c>
      <c r="D14" s="11">
        <f t="shared" si="0"/>
        <v>720</v>
      </c>
    </row>
    <row r="15" spans="1:4" ht="26.25" customHeight="1" x14ac:dyDescent="0.3">
      <c r="A15" s="15" t="s">
        <v>16</v>
      </c>
      <c r="B15" s="11" t="s">
        <v>28</v>
      </c>
      <c r="C15" s="14">
        <v>30</v>
      </c>
      <c r="D15" s="11">
        <f t="shared" si="0"/>
        <v>360</v>
      </c>
    </row>
    <row r="16" spans="1:4" ht="25.5" customHeight="1" x14ac:dyDescent="0.3">
      <c r="A16" s="15" t="s">
        <v>11</v>
      </c>
      <c r="B16" s="11" t="s">
        <v>9</v>
      </c>
      <c r="C16" s="14">
        <v>15</v>
      </c>
      <c r="D16" s="11">
        <f t="shared" si="0"/>
        <v>180</v>
      </c>
    </row>
    <row r="17" spans="1:3" ht="15.75" x14ac:dyDescent="0.25">
      <c r="A17" s="1"/>
      <c r="B17" s="1"/>
      <c r="C17" s="1"/>
    </row>
    <row r="18" spans="1:3" ht="15.75" x14ac:dyDescent="0.25">
      <c r="A18" s="1"/>
      <c r="B18" s="1"/>
      <c r="C18" s="1"/>
    </row>
    <row r="19" spans="1:3" ht="15.75" x14ac:dyDescent="0.25">
      <c r="A19" s="1"/>
      <c r="B19" s="1"/>
      <c r="C19" s="1"/>
    </row>
    <row r="20" spans="1:3" ht="15.75" x14ac:dyDescent="0.25">
      <c r="A20" s="1"/>
      <c r="B20" s="1"/>
      <c r="C20" s="1"/>
    </row>
    <row r="21" spans="1:3" ht="15.75" x14ac:dyDescent="0.25">
      <c r="A21" s="1"/>
      <c r="B21" s="1"/>
      <c r="C21" s="1"/>
    </row>
    <row r="22" spans="1:3" ht="15.75" x14ac:dyDescent="0.25">
      <c r="A22" s="1"/>
      <c r="B22" s="1"/>
      <c r="C22" s="1"/>
    </row>
    <row r="23" spans="1:3" ht="15.75" x14ac:dyDescent="0.25">
      <c r="A23" s="1"/>
      <c r="B23" s="1"/>
      <c r="C23" s="1"/>
    </row>
    <row r="24" spans="1:3" ht="15.75" x14ac:dyDescent="0.25">
      <c r="A24" s="1"/>
      <c r="B24" s="1"/>
      <c r="C24" s="1"/>
    </row>
    <row r="25" spans="1:3" ht="15.75" x14ac:dyDescent="0.25">
      <c r="A25" s="1"/>
      <c r="B25" s="1"/>
      <c r="C25" s="1"/>
    </row>
    <row r="26" spans="1:3" ht="15.75" x14ac:dyDescent="0.25">
      <c r="A26" s="1"/>
      <c r="B26" s="1"/>
      <c r="C26" s="1"/>
    </row>
    <row r="27" spans="1:3" ht="15.75" x14ac:dyDescent="0.25">
      <c r="A27" s="1"/>
      <c r="B27" s="1"/>
      <c r="C27" s="1"/>
    </row>
    <row r="28" spans="1:3" ht="15.75" x14ac:dyDescent="0.25">
      <c r="A28" s="1"/>
      <c r="B28" s="1"/>
      <c r="C28" s="1"/>
    </row>
  </sheetData>
  <sortState ref="A16:A20">
    <sortCondition ref="A16"/>
  </sortState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B4" sqref="B4"/>
    </sheetView>
  </sheetViews>
  <sheetFormatPr defaultRowHeight="15" x14ac:dyDescent="0.25"/>
  <cols>
    <col min="1" max="1" width="21" customWidth="1"/>
    <col min="2" max="2" width="23.28515625" customWidth="1"/>
    <col min="3" max="3" width="16.140625" customWidth="1"/>
    <col min="4" max="4" width="15.7109375" customWidth="1"/>
    <col min="5" max="5" width="12" customWidth="1"/>
  </cols>
  <sheetData>
    <row r="1" spans="1:5" ht="26.25" x14ac:dyDescent="0.25">
      <c r="A1" s="3" t="s">
        <v>27</v>
      </c>
      <c r="B1" s="3" t="s">
        <v>12</v>
      </c>
      <c r="C1" s="3" t="s">
        <v>18</v>
      </c>
      <c r="D1" s="3" t="s">
        <v>12</v>
      </c>
      <c r="E1" s="4" t="s">
        <v>18</v>
      </c>
    </row>
    <row r="2" spans="1:5" ht="26.25" x14ac:dyDescent="0.25">
      <c r="A2" s="2"/>
      <c r="B2" s="5" t="s">
        <v>17</v>
      </c>
      <c r="C2" s="5" t="s">
        <v>17</v>
      </c>
      <c r="D2" s="4" t="s">
        <v>19</v>
      </c>
      <c r="E2" s="4" t="s">
        <v>19</v>
      </c>
    </row>
    <row r="3" spans="1:5" ht="15.75" x14ac:dyDescent="0.25">
      <c r="A3" s="6" t="s">
        <v>20</v>
      </c>
      <c r="B3" s="2">
        <v>2</v>
      </c>
      <c r="C3" s="2">
        <f>SUM(B3*10)</f>
        <v>20</v>
      </c>
      <c r="D3" s="2">
        <v>1</v>
      </c>
      <c r="E3" s="2">
        <f>SUM(D3*10)</f>
        <v>10</v>
      </c>
    </row>
    <row r="4" spans="1:5" ht="15.75" x14ac:dyDescent="0.25">
      <c r="A4" s="6" t="s">
        <v>21</v>
      </c>
      <c r="B4" s="2">
        <v>1</v>
      </c>
      <c r="C4" s="2">
        <f t="shared" ref="C4:C9" si="0">SUM(B4*10)</f>
        <v>10</v>
      </c>
      <c r="D4" s="2">
        <v>1</v>
      </c>
      <c r="E4" s="2">
        <f t="shared" ref="E4:E9" si="1">SUM(D4*10)</f>
        <v>10</v>
      </c>
    </row>
    <row r="5" spans="1:5" ht="15.75" x14ac:dyDescent="0.25">
      <c r="A5" s="6" t="s">
        <v>22</v>
      </c>
      <c r="B5" s="2">
        <v>1</v>
      </c>
      <c r="C5" s="2">
        <f t="shared" si="0"/>
        <v>10</v>
      </c>
      <c r="D5" s="2">
        <v>1</v>
      </c>
      <c r="E5" s="2">
        <f t="shared" si="1"/>
        <v>10</v>
      </c>
    </row>
    <row r="6" spans="1:5" ht="15.75" x14ac:dyDescent="0.25">
      <c r="A6" s="6" t="s">
        <v>23</v>
      </c>
      <c r="B6" s="2">
        <v>4</v>
      </c>
      <c r="C6" s="2">
        <f t="shared" si="0"/>
        <v>40</v>
      </c>
      <c r="D6" s="2">
        <v>1</v>
      </c>
      <c r="E6" s="2">
        <f t="shared" si="1"/>
        <v>10</v>
      </c>
    </row>
    <row r="7" spans="1:5" ht="15.75" x14ac:dyDescent="0.25">
      <c r="A7" s="6" t="s">
        <v>24</v>
      </c>
      <c r="B7" s="2">
        <v>4</v>
      </c>
      <c r="C7" s="2">
        <f t="shared" si="0"/>
        <v>40</v>
      </c>
      <c r="D7" s="2">
        <v>1</v>
      </c>
      <c r="E7" s="2">
        <f t="shared" si="1"/>
        <v>10</v>
      </c>
    </row>
    <row r="8" spans="1:5" ht="15.75" x14ac:dyDescent="0.25">
      <c r="A8" s="6" t="s">
        <v>25</v>
      </c>
      <c r="B8" s="2">
        <v>2</v>
      </c>
      <c r="C8" s="2">
        <f t="shared" si="0"/>
        <v>20</v>
      </c>
      <c r="D8" s="2">
        <v>1</v>
      </c>
      <c r="E8" s="2">
        <f t="shared" si="1"/>
        <v>10</v>
      </c>
    </row>
    <row r="9" spans="1:5" ht="15.75" x14ac:dyDescent="0.25">
      <c r="A9" s="6" t="s">
        <v>26</v>
      </c>
      <c r="B9" s="2">
        <v>2</v>
      </c>
      <c r="C9" s="2">
        <f t="shared" si="0"/>
        <v>20</v>
      </c>
      <c r="D9" s="2">
        <v>1</v>
      </c>
      <c r="E9" s="2">
        <f t="shared" si="1"/>
        <v>10</v>
      </c>
    </row>
    <row r="10" spans="1:5" ht="15.75" x14ac:dyDescent="0.25">
      <c r="A10" s="1"/>
      <c r="B10" s="1"/>
      <c r="C10" s="1"/>
      <c r="D10" s="1"/>
      <c r="E10" s="1"/>
    </row>
    <row r="11" spans="1:5" ht="15.75" x14ac:dyDescent="0.25">
      <c r="A11" s="1"/>
      <c r="B11" s="1"/>
      <c r="C11" s="1"/>
      <c r="D11" s="1"/>
      <c r="E11" s="1"/>
    </row>
    <row r="12" spans="1:5" ht="15.75" x14ac:dyDescent="0.25">
      <c r="A12" s="1"/>
      <c r="B12" s="1"/>
      <c r="C12" s="1"/>
      <c r="D12" s="1"/>
      <c r="E12" s="1"/>
    </row>
    <row r="13" spans="1:5" ht="15.75" x14ac:dyDescent="0.25">
      <c r="A13" s="1"/>
      <c r="B13" s="1"/>
      <c r="C13" s="1"/>
      <c r="D13" s="1"/>
      <c r="E13" s="1"/>
    </row>
    <row r="14" spans="1:5" ht="15.75" x14ac:dyDescent="0.25">
      <c r="A14" s="1"/>
      <c r="B14" s="1"/>
      <c r="C14" s="1"/>
      <c r="D14" s="1"/>
      <c r="E14" s="1"/>
    </row>
    <row r="15" spans="1:5" ht="15.75" x14ac:dyDescent="0.25">
      <c r="A15" s="1"/>
      <c r="B15" s="1"/>
      <c r="C15" s="1"/>
      <c r="D15" s="1"/>
      <c r="E15" s="1"/>
    </row>
    <row r="16" spans="1:5" ht="15.75" x14ac:dyDescent="0.25">
      <c r="A16" s="1"/>
      <c r="B16" s="1"/>
      <c r="C16" s="1"/>
      <c r="D16" s="1"/>
      <c r="E16" s="1"/>
    </row>
    <row r="17" spans="1:5" ht="15.75" x14ac:dyDescent="0.25">
      <c r="A17" s="1"/>
      <c r="B17" s="1"/>
      <c r="C17" s="1"/>
      <c r="D17" s="1"/>
      <c r="E17" s="1"/>
    </row>
    <row r="18" spans="1:5" ht="15.75" x14ac:dyDescent="0.25">
      <c r="A18" s="1"/>
      <c r="B18" s="1"/>
      <c r="C18" s="1"/>
      <c r="D18" s="1"/>
      <c r="E18" s="1"/>
    </row>
    <row r="19" spans="1:5" ht="15.75" x14ac:dyDescent="0.25">
      <c r="A19" s="1"/>
      <c r="B19" s="1"/>
      <c r="C19" s="1"/>
      <c r="D19" s="1"/>
      <c r="E19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F32" sqref="F32"/>
    </sheetView>
  </sheetViews>
  <sheetFormatPr defaultRowHeight="15" x14ac:dyDescent="0.25"/>
  <cols>
    <col min="1" max="1" width="26.85546875" customWidth="1"/>
  </cols>
  <sheetData>
    <row r="1" spans="1:2" ht="15.75" x14ac:dyDescent="0.25">
      <c r="A1" s="3" t="s">
        <v>29</v>
      </c>
      <c r="B1" s="7"/>
    </row>
    <row r="2" spans="1:2" ht="15.75" x14ac:dyDescent="0.25">
      <c r="A2" s="2" t="s">
        <v>30</v>
      </c>
      <c r="B2" s="7"/>
    </row>
    <row r="3" spans="1:2" ht="15.75" x14ac:dyDescent="0.25">
      <c r="A3" s="2" t="s">
        <v>31</v>
      </c>
      <c r="B3" s="7"/>
    </row>
    <row r="4" spans="1:2" ht="15.75" x14ac:dyDescent="0.25">
      <c r="A4" s="2" t="s">
        <v>32</v>
      </c>
      <c r="B4" s="7"/>
    </row>
    <row r="5" spans="1:2" ht="15.75" x14ac:dyDescent="0.25">
      <c r="A5" s="2"/>
      <c r="B5" s="7"/>
    </row>
    <row r="6" spans="1:2" ht="15.75" x14ac:dyDescent="0.25">
      <c r="A6" s="1"/>
    </row>
    <row r="7" spans="1:2" ht="15.75" x14ac:dyDescent="0.25">
      <c r="A7" s="1"/>
    </row>
    <row r="8" spans="1:2" ht="15.75" x14ac:dyDescent="0.25">
      <c r="A8" s="1"/>
    </row>
    <row r="9" spans="1:2" ht="15.75" x14ac:dyDescent="0.25">
      <c r="A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Трансформаторы</vt:lpstr>
      <vt:lpstr>Плата печатная</vt:lpstr>
      <vt:lpstr>Каркас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Николаенко Мария Владимировна</dc:creator>
  <cp:lastModifiedBy>Николаенко Мария Владимировна</cp:lastModifiedBy>
  <cp:lastPrinted>2024-11-07T07:21:37Z</cp:lastPrinted>
  <dcterms:created xsi:type="dcterms:W3CDTF">2024-11-01T07:11:53Z</dcterms:created>
  <dcterms:modified xsi:type="dcterms:W3CDTF">2024-11-07T07:41:24Z</dcterms:modified>
</cp:coreProperties>
</file>