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Заказ №0000121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5">
    <numFmt numFmtId="165" formatCode="#,##0.00 &quot;₽&quot;"/>
    <numFmt numFmtId="166" formatCode="#,##0.00 &quot;₽&quot;"/>
    <numFmt numFmtId="167" formatCode="#,##0.00&quot;₽&quot;"/>
    <numFmt numFmtId="168" formatCode="#,##0.00&quot;₽&quot;"/>
    <numFmt numFmtId="169" formatCode="#,##0.00&quot;₽&quot;"/>
  </numFmts>
  <fonts count="26" x14ac:knownFonts="1">
    <font>
      <sz val="11"/>
      <name val="Calibri"/>
    </font>
    <font>
      <sz val="11"/>
      <name val="Calibri"/>
    </font>
    <font>
      <sz val="14"/>
      <name val="Arial"/>
      <b/>
      <color rgb="000000"/>
    </font>
    <font>
      <sz val="9"/>
      <name val="Arial"/>
      <color rgb="000000"/>
    </font>
    <font>
      <sz val="9"/>
      <name val="Arial"/>
      <color rgb="000000"/>
    </font>
    <font>
      <sz val="9"/>
      <name val="Arial"/>
      <color rgb="000000"/>
    </font>
    <font>
      <sz val="9"/>
      <name val="Arial"/>
      <b/>
      <color rgb="000000"/>
    </font>
    <font>
      <sz val="9"/>
      <name val="Arial"/>
      <color rgb="000000"/>
    </font>
    <font>
      <sz val="9"/>
      <name val="Arial"/>
      <b/>
      <color rgb="000000"/>
    </font>
    <font>
      <sz val="10"/>
      <name val="Arial"/>
      <b/>
      <color rgb="000000"/>
    </font>
    <font>
      <sz val="10"/>
      <name val="Arial"/>
      <color rgb="000000"/>
    </font>
    <font>
      <sz val="10"/>
      <name val="Arial"/>
      <b/>
      <color rgb="000000"/>
    </font>
    <font>
      <sz val="10"/>
      <name val="Arial"/>
      <b/>
      <color rgb="000000"/>
    </font>
    <font>
      <sz val="10"/>
      <name val="Arial"/>
      <color rgb="000000"/>
    </font>
    <font>
      <sz val="8"/>
      <name val="Arial"/>
      <color rgb="000000"/>
    </font>
    <font>
      <sz val="8"/>
      <name val="Arial"/>
      <color rgb="000000"/>
    </font>
    <font>
      <sz val="8"/>
      <name val="Arial"/>
      <color rgb="000000"/>
    </font>
    <font>
      <sz val="8"/>
      <name val="Arial"/>
      <color rgb="000000"/>
    </font>
    <font>
      <sz val="8"/>
      <name val="Arial"/>
      <color rgb="000000"/>
    </font>
    <font>
      <sz val="10"/>
      <name val="Arial"/>
      <color rgb="000000"/>
    </font>
    <font>
      <sz val="10"/>
      <name val="Arial"/>
      <color rgb="000000"/>
    </font>
    <font>
      <sz val="10"/>
      <name val="Arial"/>
      <b/>
      <color rgb="000000"/>
    </font>
    <font>
      <sz val="10"/>
      <name val="Arial"/>
      <b/>
      <color rgb="000000"/>
    </font>
    <font>
      <sz val="10"/>
      <name val="Arial"/>
      <color rgb="000000"/>
    </font>
    <font>
      <sz val="10"/>
      <name val="Arial"/>
      <b/>
      <color rgb="000000"/>
    </font>
    <font>
      <sz val="10"/>
      <name val="Arial"/>
      <color rgb="000000"/>
    </font>
  </fonts>
  <fills count="7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b2b2b2"/>
        <bgColor/>
      </patternFill>
    </fill>
    <fill>
      <patternFill patternType="solid">
        <fgColor rgb="FFb2b2b2"/>
        <bgColor/>
      </patternFill>
    </fill>
    <fill>
      <patternFill patternType="solid">
        <fgColor rgb="FFb2b2b2"/>
        <bgColor/>
      </patternFill>
    </fill>
    <fill>
      <patternFill patternType="solid">
        <fgColor rgb="FFb2b2b2"/>
        <bgColor/>
      </patternFill>
    </fill>
    <fill>
      <patternFill patternType="solid">
        <fgColor rgb="FFb2b2b2"/>
        <bgColor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000000"/>
      </bottom>
      <diagonal/>
    </border>
    <border>
      <left/>
      <right/>
      <top style="medium">
        <color rgb="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aaaaaa"/>
      </left>
      <right style="thin">
        <color rgb="aaaaaa"/>
      </right>
      <top style="thin">
        <color rgb="aaaaaa"/>
      </top>
      <bottom style="thin">
        <color rgb="aaaaaa"/>
      </bottom>
      <diagonal/>
    </border>
    <border>
      <left style="thin">
        <color rgb="aaaaaa"/>
      </left>
      <right style="thin">
        <color rgb="aaaaaa"/>
      </right>
      <top style="thin">
        <color rgb="aaaaaa"/>
      </top>
      <bottom style="thin">
        <color rgb="aaaaaa"/>
      </bottom>
      <diagonal/>
    </border>
    <border>
      <left style="thin">
        <color rgb="aaaaaa"/>
      </left>
      <right style="thin">
        <color rgb="aaaaaa"/>
      </right>
      <top style="thin">
        <color rgb="aaaaaa"/>
      </top>
      <bottom style="thin">
        <color rgb="aaaaaa"/>
      </bottom>
      <diagonal/>
    </border>
    <border>
      <left/>
      <right/>
      <top/>
      <bottom/>
      <diagonal/>
    </border>
    <border>
      <left/>
      <right/>
      <top/>
      <bottom style="medium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aaaaaa"/>
      </left>
      <right style="thin">
        <color rgb="aaaaaa"/>
      </right>
      <top style="thin">
        <color rgb="aaaaaa"/>
      </top>
      <bottom style="thin">
        <color rgb="aaaaaa"/>
      </bottom>
      <diagonal/>
    </border>
    <border>
      <left style="thin">
        <color rgb="aaaaaa"/>
      </left>
      <right style="thin">
        <color rgb="aaaaaa"/>
      </right>
      <top style="thin">
        <color rgb="aaaaaa"/>
      </top>
      <bottom style="thin">
        <color rgb="aaaaaa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>
    <xf numFmtId="0" fontId="0" fillId="0" borderId="0"/>
  </cellStyleXfs>
  <cellXfs count="29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0" borderId="2" xfId="0" applyFont="1" applyBorder="1" applyAlignment="1">
      <alignment horizontal="left" vertical="center" wrapText="true"/>
    </xf>
    <xf numFmtId="0" fontId="0" fillId="0" borderId="3" xfId="0" applyBorder="1"/>
    <xf numFmtId="0" fontId="3" fillId="0" borderId="4" xfId="0" applyFont="1" applyBorder="1" applyAlignment="1">
      <alignment horizontal="left" vertical="bottom" wrapText="true"/>
    </xf>
    <xf numFmtId="0" fontId="4" fillId="0" borderId="5" xfId="0" applyFont="1" applyBorder="1" applyAlignment="1">
      <alignment horizontal="center" vertical="bottom" wrapText="true"/>
    </xf>
    <xf numFmtId="0" fontId="5" fillId="2" borderId="6" xfId="0" applyFont="1" applyFill="1" applyBorder="1" applyAlignment="1">
      <alignment horizontal="center" vertical="bottom" wrapText="true"/>
    </xf>
    <xf numFmtId="0" fontId="6" fillId="3" borderId="7" xfId="0" applyFont="1" applyFill="1" applyBorder="1" applyAlignment="1">
      <alignment horizontal="left" vertical="bottom" wrapText="true"/>
    </xf>
    <xf numFmtId="0" fontId="7" fillId="4" borderId="8" xfId="0" applyFont="1" applyFill="1" applyBorder="1" applyAlignment="1">
      <alignment horizontal="left" vertical="bottom" wrapText="true"/>
    </xf>
    <xf numFmtId="0" fontId="8" fillId="0" borderId="9" xfId="0" applyFont="1" applyBorder="1" applyAlignment="1">
      <alignment horizontal="left" vertical="bottom" wrapText="true"/>
    </xf>
    <xf numFmtId="0" fontId="0" fillId="0" borderId="10" xfId="0" applyBorder="1"/>
    <xf numFmtId="0" fontId="9" fillId="0" borderId="11" xfId="0" applyFont="1" applyBorder="1" applyAlignment="1">
      <alignment horizontal="center" vertical="center" wrapText="true"/>
    </xf>
    <xf numFmtId="0" fontId="10" fillId="0" borderId="12" xfId="0" applyFont="1" applyBorder="1" applyAlignment="1">
      <alignment horizontal="center" vertical="center" wrapText="true"/>
    </xf>
    <xf numFmtId="0" fontId="11" fillId="0" borderId="13" xfId="0" applyFont="1" applyBorder="1" applyAlignment="1">
      <alignment horizontal="center" vertical="center" wrapText="true"/>
    </xf>
    <xf numFmtId="0" fontId="12" fillId="0" borderId="14" xfId="0" applyFont="1" applyBorder="1" applyAlignment="1">
      <alignment horizontal="left" vertical="center" wrapText="true"/>
    </xf>
    <xf numFmtId="0" fontId="13" fillId="0" borderId="15" xfId="0" applyFont="1" applyBorder="1" applyAlignment="1">
      <alignment horizontal="left" vertical="bottom" wrapText="true"/>
    </xf>
    <xf numFmtId="0" fontId="14" fillId="0" borderId="16" xfId="0" applyFont="1" applyBorder="1" applyAlignment="1">
      <alignment horizontal="center" vertical="center" wrapText="true"/>
    </xf>
    <xf numFmtId="0" fontId="15" fillId="0" borderId="17" xfId="0" applyFont="1" applyBorder="1" applyAlignment="1">
      <alignment horizontal="left" vertical="bottom" wrapText="true"/>
    </xf>
    <xf numFmtId="0" fontId="16" fillId="0" borderId="18" xfId="0" applyFont="1" applyBorder="1" applyAlignment="1">
      <alignment horizontal="right" vertical="bottom" wrapText="true"/>
    </xf>
    <xf numFmtId="165" fontId="17" fillId="5" borderId="19" xfId="0" applyFont="1" applyFill="1" applyBorder="1" applyNumberFormat="1" applyAlignment="1">
      <alignment horizontal="right" vertical="bottom" wrapText="true"/>
    </xf>
    <xf numFmtId="0" fontId="18" fillId="6" borderId="20" xfId="0" applyFont="1" applyFill="1" applyBorder="1" applyAlignment="1">
      <alignment horizontal="right" vertical="bottom" wrapText="true"/>
    </xf>
    <xf numFmtId="166" fontId="19" fillId="0" borderId="21" xfId="0" applyFont="1" applyBorder="1" applyNumberFormat="1" applyAlignment="1">
      <alignment horizontal="right" vertical="bottom" wrapText="true"/>
    </xf>
    <xf numFmtId="167" fontId="20" fillId="0" borderId="22" xfId="0" applyFont="1" applyBorder="1" applyNumberFormat="1" applyAlignment="1">
      <alignment horizontal="right" vertical="bottom" wrapText="true"/>
    </xf>
    <xf numFmtId="168" fontId="21" fillId="0" borderId="23" xfId="0" applyFont="1" applyBorder="1" applyNumberFormat="1" applyAlignment="1">
      <alignment horizontal="right" vertical="center" wrapText="true"/>
    </xf>
    <xf numFmtId="0" fontId="22" fillId="0" borderId="24" xfId="0" applyFont="1" applyBorder="1" applyAlignment="1">
      <alignment horizontal="right" vertical="center" wrapText="true"/>
    </xf>
    <xf numFmtId="0" fontId="23" fillId="0" borderId="25" xfId="0" applyFont="1" applyBorder="1" applyAlignment="1">
      <alignment horizontal="left" vertical="center" wrapText="true"/>
    </xf>
    <xf numFmtId="169" fontId="24" fillId="0" borderId="26" xfId="0" applyFont="1" applyBorder="1" applyNumberFormat="1" applyAlignment="1">
      <alignment horizontal="left" vertical="center" wrapText="true"/>
    </xf>
    <xf numFmtId="0" fontId="25" fillId="0" borderId="27" xfId="0" applyFont="1" applyBorder="1" applyAlignment="1">
      <alignment horizontal="left" vertical="bottom" wrapText="true"/>
    </xf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22"/>
  <sheetViews>
    <sheetView workbookViewId="0"/>
  </sheetViews>
  <cols>
    <col min="1" max="1" width="1.33203125" customWidth="1"/>
    <col min="2" max="2" width="3.00390625" customWidth="1"/>
    <col min="3" max="3" width="3.00390625" customWidth="1"/>
    <col min="4" max="4" width="3.00390625" customWidth="1"/>
    <col min="5" max="5" width="4.6640625" customWidth="1"/>
    <col min="6" max="6" width="3.00390625" customWidth="1"/>
    <col min="7" max="7" width="3.00390625" customWidth="1"/>
    <col min="8" max="8" width="3.00390625" customWidth="1"/>
    <col min="9" max="9" width="3.00390625" customWidth="1"/>
    <col min="10" max="10" width="3.00390625" customWidth="1"/>
    <col min="11" max="11" width="3.00390625" customWidth="1"/>
    <col min="12" max="12" width="3.00390625" customWidth="1"/>
    <col min="13" max="13" width="3.00390625" customWidth="1"/>
    <col min="14" max="14" width="3.00390625" customWidth="1"/>
    <col min="15" max="15" width="3.00390625" customWidth="1"/>
    <col min="16" max="16" width="3.00390625" customWidth="1"/>
    <col min="17" max="17" width="3.00390625" customWidth="1"/>
    <col min="18" max="18" width="3.00390625" customWidth="1"/>
    <col min="19" max="19" width="3.00390625" customWidth="1"/>
    <col min="20" max="20" width="3.00390625" customWidth="1"/>
    <col min="21" max="21" width="3.00390625" customWidth="1"/>
    <col min="22" max="22" width="3.00390625" customWidth="1"/>
    <col min="23" max="23" width="3.00390625" customWidth="1"/>
    <col min="24" max="24" width="3.00390625" customWidth="1"/>
    <col min="25" max="25" width="3.00390625" customWidth="1"/>
    <col min="26" max="26" width="3.00390625" customWidth="1"/>
    <col min="27" max="27" width="3.00390625" customWidth="1"/>
    <col min="28" max="28" width="3.00390625" customWidth="1"/>
    <col min="29" max="29" width="3.00390625" customWidth="1"/>
    <col min="30" max="30" width="3.00390625" customWidth="1"/>
    <col min="31" max="31" width="3.00390625" customWidth="1"/>
    <col min="32" max="32" width="3.00390625" customWidth="1"/>
    <col min="33" max="33" width="3.00390625" customWidth="1"/>
    <col min="34" max="34" width="3.00390625" customWidth="1"/>
    <col min="35" max="35" width="3.00390625" customWidth="1"/>
    <col min="36" max="36" width="3.00390625" customWidth="1"/>
    <col min="37" max="37" width="3.00390625" customWidth="1"/>
    <col min="38" max="38" width="3.00390625" customWidth="1"/>
  </cols>
  <sheetData>
    <row r="1" ht="35" customHeight="1">
      <c r="B1" s="3" t="str">
        <v>Заказ покупателя №00001213 - 1213 от 26.07.2024г.</v>
      </c>
    </row>
    <row r="2" ht="12" customHeight="1">
      <c r="B2" s="4" t="str">
        <v/>
      </c>
      <c r="C2" s="4" t="str">
        <v/>
      </c>
      <c r="D2" s="4" t="str">
        <v/>
      </c>
      <c r="E2" s="4" t="str">
        <v/>
      </c>
      <c r="F2" s="4" t="str">
        <v/>
      </c>
      <c r="G2" s="4" t="str">
        <v/>
      </c>
      <c r="H2" s="4" t="str">
        <v/>
      </c>
      <c r="I2" s="4" t="str">
        <v/>
      </c>
      <c r="J2" s="4" t="str">
        <v/>
      </c>
      <c r="K2" s="4" t="str">
        <v/>
      </c>
      <c r="L2" s="4" t="str">
        <v/>
      </c>
      <c r="M2" s="4" t="str">
        <v/>
      </c>
      <c r="N2" s="4" t="str">
        <v/>
      </c>
      <c r="O2" s="4" t="str">
        <v/>
      </c>
      <c r="P2" s="4" t="str">
        <v/>
      </c>
      <c r="Q2" s="4" t="str">
        <v/>
      </c>
      <c r="R2" s="4" t="str">
        <v/>
      </c>
      <c r="S2" s="4" t="str">
        <v/>
      </c>
      <c r="T2" s="4" t="str">
        <v/>
      </c>
      <c r="U2" s="4" t="str">
        <v/>
      </c>
      <c r="V2" s="4" t="str">
        <v/>
      </c>
      <c r="W2" s="4" t="str">
        <v/>
      </c>
      <c r="X2" s="4" t="str">
        <v/>
      </c>
      <c r="Y2" s="4" t="str">
        <v/>
      </c>
      <c r="Z2" s="4" t="str">
        <v/>
      </c>
      <c r="AA2" s="4" t="str">
        <v/>
      </c>
      <c r="AB2" s="4" t="str">
        <v/>
      </c>
      <c r="AC2" s="4" t="str">
        <v/>
      </c>
      <c r="AD2" s="4" t="str">
        <v/>
      </c>
      <c r="AE2" s="4" t="str">
        <v/>
      </c>
      <c r="AF2" s="4" t="str">
        <v/>
      </c>
      <c r="AG2" s="4" t="str">
        <v/>
      </c>
      <c r="AH2" s="4" t="str">
        <v/>
      </c>
      <c r="AI2" s="4" t="str">
        <v/>
      </c>
      <c r="AJ2" s="4" t="str">
        <v/>
      </c>
      <c r="AK2" s="4" t="str">
        <v/>
      </c>
      <c r="AL2" s="4" t="str">
        <v/>
      </c>
    </row>
    <row r="3" ht="13" customHeight="1">
      <c r="B3" s="5" t="str">
        <v>Исполнитель:</v>
      </c>
      <c r="F3" s="6" t="str">
        <v>ИНН:</v>
      </c>
      <c r="H3" s="7" t="str">
        <v/>
      </c>
      <c r="N3" s="6" t="str">
        <v>Наименование организации:</v>
      </c>
      <c r="W3" s="7" t="str">
        <v/>
      </c>
    </row>
    <row r="4" ht="12" customHeight="1"/>
    <row r="5" ht="13" customHeight="1">
      <c r="F5" s="5" t="str">
        <v>КПП:</v>
      </c>
      <c r="H5" s="8" t="str">
        <v/>
      </c>
      <c r="P5" s="5" t="str">
        <v>ОГРН:</v>
      </c>
      <c r="R5" s="9" t="str">
        <v/>
      </c>
    </row>
    <row r="6" ht="12" customHeight="1"/>
    <row r="7" ht="13" customHeight="1">
      <c r="F7" s="5" t="str">
        <v>Юр. Адрес:</v>
      </c>
      <c r="J7" s="8" t="str">
        <v/>
      </c>
    </row>
    <row r="8" ht="12" customHeight="1"/>
    <row r="9" ht="13" customHeight="1">
      <c r="B9" s="5" t="str">
        <v>Заказчик:</v>
      </c>
      <c r="F9" s="10" t="str">
        <v>ООО "ЭКОЛИБРИ-БТ", ИНН 9713001941, КПП 771301001, г Москва, Чуксин тупик, д 9</v>
      </c>
    </row>
    <row r="10" ht="12" customHeight="1">
      <c r="B10" s="11" t="str">
        <v/>
      </c>
      <c r="C10" s="11" t="str">
        <v/>
      </c>
      <c r="D10" s="11" t="str">
        <v/>
      </c>
      <c r="E10" s="11" t="str">
        <v/>
      </c>
      <c r="F10" s="11" t="str">
        <v/>
      </c>
      <c r="G10" s="11" t="str">
        <v/>
      </c>
      <c r="H10" s="11" t="str">
        <v/>
      </c>
      <c r="I10" s="11" t="str">
        <v/>
      </c>
      <c r="J10" s="11" t="str">
        <v/>
      </c>
      <c r="K10" s="11" t="str">
        <v/>
      </c>
      <c r="L10" s="11" t="str">
        <v/>
      </c>
      <c r="M10" s="11" t="str">
        <v/>
      </c>
      <c r="N10" s="11" t="str">
        <v/>
      </c>
      <c r="O10" s="11" t="str">
        <v/>
      </c>
      <c r="P10" s="11" t="str">
        <v/>
      </c>
      <c r="Q10" s="11" t="str">
        <v/>
      </c>
      <c r="R10" s="11" t="str">
        <v/>
      </c>
      <c r="S10" s="11" t="str">
        <v/>
      </c>
      <c r="T10" s="11" t="str">
        <v/>
      </c>
      <c r="U10" s="11" t="str">
        <v/>
      </c>
      <c r="V10" s="11" t="str">
        <v/>
      </c>
      <c r="W10" s="11" t="str">
        <v/>
      </c>
      <c r="X10" s="11" t="str">
        <v/>
      </c>
      <c r="Y10" s="11" t="str">
        <v/>
      </c>
      <c r="Z10" s="11" t="str">
        <v/>
      </c>
      <c r="AA10" s="11" t="str">
        <v/>
      </c>
      <c r="AB10" s="11" t="str">
        <v/>
      </c>
      <c r="AC10" s="11" t="str">
        <v/>
      </c>
      <c r="AD10" s="11" t="str">
        <v/>
      </c>
      <c r="AE10" s="11" t="str">
        <v/>
      </c>
      <c r="AF10" s="11" t="str">
        <v/>
      </c>
      <c r="AG10" s="11" t="str">
        <v/>
      </c>
      <c r="AH10" s="11" t="str">
        <v/>
      </c>
      <c r="AI10" s="11" t="str">
        <v/>
      </c>
      <c r="AJ10" s="11" t="str">
        <v/>
      </c>
      <c r="AK10" s="11" t="str">
        <v/>
      </c>
      <c r="AL10" s="11" t="str">
        <v/>
      </c>
    </row>
    <row r="11" ht="13" customHeight="1">
      <c r="B11" s="12" t="str">
        <v>№</v>
      </c>
      <c r="D11" s="13" t="str">
        <v>Товары (работы, услуги)</v>
      </c>
      <c r="R11" s="14" t="str">
        <v>Кол-во</v>
      </c>
      <c r="U11" s="14" t="str">
        <v>Ед.</v>
      </c>
      <c r="W11" s="14" t="str">
        <v>Цена с НДС</v>
      </c>
      <c r="AA11" s="14" t="str">
        <v>Ставка НДС %</v>
      </c>
      <c r="AE11" s="15" t="str">
        <v>Сумма НДС</v>
      </c>
      <c r="AI11" s="14" t="str">
        <v>Сумма</v>
      </c>
      <c r="AL11" s="16" t="str">
        <v/>
      </c>
    </row>
    <row r="12" ht="11" customHeight="1">
      <c r="B12" s="17" t="str">
        <v>1</v>
      </c>
      <c r="D12" s="18" t="str">
        <v>Станок намоточный СНС-2.0-300 "Композит" в базовой комплектации</v>
      </c>
      <c r="R12" s="19">
        <v>4</v>
      </c>
      <c r="U12" s="19" t="str">
        <v>шт</v>
      </c>
      <c r="W12" s="20">
        <v>0</v>
      </c>
      <c r="AA12" s="21">
        <v>20</v>
      </c>
      <c r="AE12" s="22">
        <f>-((AI12/(1+((IF(AA12="Не облагается",0,AA12))/100)))-AI12)</f>
        <v>0</v>
      </c>
      <c r="AI12" s="23">
        <f>R12*W12</f>
        <v>0</v>
      </c>
      <c r="AL12" s="16" t="str">
        <v/>
      </c>
    </row>
    <row r="13" ht="8" customHeight="1">
      <c r="B13" s="4" t="str">
        <v/>
      </c>
      <c r="C13" s="4" t="str">
        <v/>
      </c>
      <c r="D13" s="4" t="str">
        <v/>
      </c>
      <c r="E13" s="4" t="str">
        <v/>
      </c>
      <c r="F13" s="4" t="str">
        <v/>
      </c>
      <c r="G13" s="4" t="str">
        <v/>
      </c>
      <c r="H13" s="4" t="str">
        <v/>
      </c>
      <c r="I13" s="4" t="str">
        <v/>
      </c>
      <c r="J13" s="4" t="str">
        <v/>
      </c>
      <c r="K13" s="4" t="str">
        <v/>
      </c>
      <c r="L13" s="4" t="str">
        <v/>
      </c>
      <c r="M13" s="4" t="str">
        <v/>
      </c>
      <c r="N13" s="4" t="str">
        <v/>
      </c>
      <c r="O13" s="4" t="str">
        <v/>
      </c>
      <c r="P13" s="4" t="str">
        <v/>
      </c>
      <c r="Q13" s="4" t="str">
        <v/>
      </c>
      <c r="R13" s="4" t="str">
        <v/>
      </c>
      <c r="S13" s="4" t="str">
        <v/>
      </c>
      <c r="T13" s="4" t="str">
        <v/>
      </c>
      <c r="U13" s="4" t="str">
        <v/>
      </c>
      <c r="V13" s="4" t="str">
        <v/>
      </c>
      <c r="W13" s="4" t="str">
        <v/>
      </c>
      <c r="X13" s="4" t="str">
        <v/>
      </c>
      <c r="Y13" s="4" t="str">
        <v/>
      </c>
      <c r="Z13" s="4" t="str">
        <v/>
      </c>
      <c r="AA13" s="4" t="str">
        <v/>
      </c>
      <c r="AB13" s="4" t="str">
        <v/>
      </c>
      <c r="AC13" s="4" t="str">
        <v/>
      </c>
      <c r="AD13" s="4" t="str">
        <v/>
      </c>
      <c r="AE13" s="4" t="str">
        <v/>
      </c>
      <c r="AF13" s="4" t="str">
        <v/>
      </c>
      <c r="AG13" s="4" t="str">
        <v/>
      </c>
      <c r="AH13" s="4" t="str">
        <v/>
      </c>
      <c r="AI13" s="4" t="str">
        <v/>
      </c>
      <c r="AJ13" s="4" t="str">
        <v/>
      </c>
      <c r="AK13" s="4" t="str">
        <v/>
      </c>
      <c r="AL13" s="4" t="str">
        <v/>
      </c>
    </row>
    <row r="14" ht="13" customHeight="1">
      <c r="AA14" s="14" t="str">
        <v>Итого:</v>
      </c>
      <c r="AH14" s="24">
        <f>SUM(AI11:AI12)</f>
        <v>0</v>
      </c>
    </row>
    <row r="15" ht="13" customHeight="1">
      <c r="AB15" s="25" t="str">
        <v>В том числе НДС:</v>
      </c>
      <c r="AH15" s="24">
        <f>SUM(AE11:AE12)</f>
        <v>0</v>
      </c>
    </row>
    <row r="16" ht="13" customHeight="1">
      <c r="B16" s="26" t="str">
        <v>Всего наименований 1</v>
      </c>
    </row>
    <row r="17" ht="13" customHeight="1">
      <c r="B17" s="15" t="str">
        <v>На сумму</v>
      </c>
      <c r="E17" s="27">
        <f>AH14</f>
        <v>0</v>
      </c>
    </row>
    <row r="18" ht="8" customHeight="1">
      <c r="B18" s="11" t="str">
        <v/>
      </c>
      <c r="C18" s="11" t="str">
        <v/>
      </c>
      <c r="D18" s="11" t="str">
        <v/>
      </c>
      <c r="E18" s="11" t="str">
        <v/>
      </c>
      <c r="F18" s="11" t="str">
        <v/>
      </c>
      <c r="G18" s="11" t="str">
        <v/>
      </c>
      <c r="H18" s="11" t="str">
        <v/>
      </c>
      <c r="I18" s="11" t="str">
        <v/>
      </c>
      <c r="J18" s="11" t="str">
        <v/>
      </c>
      <c r="K18" s="11" t="str">
        <v/>
      </c>
      <c r="L18" s="11" t="str">
        <v/>
      </c>
      <c r="M18" s="11" t="str">
        <v/>
      </c>
      <c r="N18" s="11" t="str">
        <v/>
      </c>
      <c r="O18" s="11" t="str">
        <v/>
      </c>
      <c r="P18" s="11" t="str">
        <v/>
      </c>
      <c r="Q18" s="11" t="str">
        <v/>
      </c>
      <c r="R18" s="11" t="str">
        <v/>
      </c>
      <c r="S18" s="11" t="str">
        <v/>
      </c>
      <c r="T18" s="11" t="str">
        <v/>
      </c>
      <c r="U18" s="11" t="str">
        <v/>
      </c>
      <c r="V18" s="11" t="str">
        <v/>
      </c>
      <c r="W18" s="11" t="str">
        <v/>
      </c>
      <c r="X18" s="11" t="str">
        <v/>
      </c>
      <c r="Y18" s="11" t="str">
        <v/>
      </c>
      <c r="Z18" s="11" t="str">
        <v/>
      </c>
      <c r="AA18" s="11" t="str">
        <v/>
      </c>
      <c r="AB18" s="11" t="str">
        <v/>
      </c>
      <c r="AC18" s="11" t="str">
        <v/>
      </c>
      <c r="AD18" s="11" t="str">
        <v/>
      </c>
      <c r="AE18" s="11" t="str">
        <v/>
      </c>
      <c r="AF18" s="11" t="str">
        <v/>
      </c>
      <c r="AG18" s="11" t="str">
        <v/>
      </c>
      <c r="AH18" s="11" t="str">
        <v/>
      </c>
      <c r="AI18" s="11" t="str">
        <v/>
      </c>
      <c r="AJ18" s="11" t="str">
        <v/>
      </c>
      <c r="AK18" s="11" t="str">
        <v/>
      </c>
      <c r="AL18" s="11" t="str">
        <v/>
      </c>
    </row>
    <row r="19" ht="11" customHeight="1"/>
    <row r="20" ht="15" customHeight="1">
      <c r="B20" s="28" t="str">
        <v>Для отправки отклика на заявку заполните поля, выделенные серым цветом.</v>
      </c>
    </row>
    <row r="21" ht="15" customHeight="1">
      <c r="B21" s="28" t="str">
        <v>Если вы готовы предложить доставку по части позиций, то введите цену только у тех товаров, которые готовы поставить.</v>
      </c>
    </row>
    <row r="22" ht="15" customHeight="1">
      <c r="B22" s="28" t="str">
        <v>В поле Ставка НДС укажите процент НДС, включенный в стоимость товара (20,10,0 или Не облагается)</v>
      </c>
    </row>
  </sheetData>
  <mergeCells count="40">
    <mergeCell ref="B1:AL1"/>
    <mergeCell ref="B3:E3"/>
    <mergeCell ref="F3:G3"/>
    <mergeCell ref="H3:M3"/>
    <mergeCell ref="N3:V3"/>
    <mergeCell ref="W3:AL3"/>
    <mergeCell ref="F5:G5"/>
    <mergeCell ref="H5:M5"/>
    <mergeCell ref="P5:Q5"/>
    <mergeCell ref="R5:AC5"/>
    <mergeCell ref="F7:I7"/>
    <mergeCell ref="J7:AL7"/>
    <mergeCell ref="B9:E9"/>
    <mergeCell ref="F9:AL9"/>
    <mergeCell ref="B11:C11"/>
    <mergeCell ref="D11:Q11"/>
    <mergeCell ref="R11:T11"/>
    <mergeCell ref="U11:V11"/>
    <mergeCell ref="W11:Z11"/>
    <mergeCell ref="AA11:AD11"/>
    <mergeCell ref="AE11:AH11"/>
    <mergeCell ref="AI11:AL11"/>
    <mergeCell ref="B12:C12"/>
    <mergeCell ref="D12:Q12"/>
    <mergeCell ref="R12:T12"/>
    <mergeCell ref="U12:V12"/>
    <mergeCell ref="W12:Z12"/>
    <mergeCell ref="AA12:AD12"/>
    <mergeCell ref="AE12:AH12"/>
    <mergeCell ref="AI12:AL12"/>
    <mergeCell ref="AA14:AG14"/>
    <mergeCell ref="AH14:AL14"/>
    <mergeCell ref="AB15:AG15"/>
    <mergeCell ref="AH15:AL15"/>
    <mergeCell ref="B16:AL16"/>
    <mergeCell ref="B17:D17"/>
    <mergeCell ref="E17:J17"/>
    <mergeCell ref="B20:AL20"/>
    <mergeCell ref="B21:AL21"/>
    <mergeCell ref="B22:AL22"/>
  </mergeCells>
  <ignoredErrors>
    <ignoredError numberStoredAsText="1" sqref="A1:AL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Заказ №00001213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