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" windowWidth="24120" windowHeight="11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OLE_LINK1" localSheetId="0">Лист1!#REF!</definedName>
  </definedNames>
  <calcPr calcId="124519"/>
</workbook>
</file>

<file path=xl/calcChain.xml><?xml version="1.0" encoding="utf-8"?>
<calcChain xmlns="http://schemas.openxmlformats.org/spreadsheetml/2006/main">
  <c r="F19" i="1"/>
</calcChain>
</file>

<file path=xl/sharedStrings.xml><?xml version="1.0" encoding="utf-8"?>
<sst xmlns="http://schemas.openxmlformats.org/spreadsheetml/2006/main" count="43" uniqueCount="38">
  <si>
    <t>Приложение №2</t>
  </si>
  <si>
    <t>О.Г.Мокшиной</t>
  </si>
  <si>
    <t xml:space="preserve"> (ФИО исполнителя)</t>
  </si>
  <si>
    <t>№ п/п</t>
  </si>
  <si>
    <t>номенклатурный  № в ИС SAP ERP</t>
  </si>
  <si>
    <t>Полное наименование ТМЦ , тип, марка (ЗИП, РЭН и т.д.)</t>
  </si>
  <si>
    <t>Характеристики (ГОСТ, DIN, параметры, чертеж и т.д)</t>
  </si>
  <si>
    <t>Изготовитель</t>
  </si>
  <si>
    <t>Кол-во</t>
  </si>
  <si>
    <t>Срок поставки, выполнения работ</t>
  </si>
  <si>
    <t>Полное наименование организации :</t>
  </si>
  <si>
    <t xml:space="preserve">ИНН: </t>
  </si>
  <si>
    <t xml:space="preserve">  КПП:</t>
  </si>
  <si>
    <t>Грузополучатель*</t>
  </si>
  <si>
    <t>Цена за</t>
  </si>
  <si>
    <t>Стоимость без</t>
  </si>
  <si>
    <t>Ставка</t>
  </si>
  <si>
    <t>Сумма</t>
  </si>
  <si>
    <t>Стоимость c</t>
  </si>
  <si>
    <t>ед. изм., руб.</t>
  </si>
  <si>
    <t>НДС, руб.</t>
  </si>
  <si>
    <t>НДС</t>
  </si>
  <si>
    <t>Примечание (Полное наименование, тип, марка, характеристики предлагаемого аналога)</t>
  </si>
  <si>
    <r>
      <t>вниманию госп.</t>
    </r>
    <r>
      <rPr>
        <u/>
        <sz val="10"/>
        <color indexed="8"/>
        <rFont val="Times New Roman"/>
        <family val="1"/>
        <charset val="204"/>
      </rPr>
      <t>__________________________</t>
    </r>
  </si>
  <si>
    <t>Ед. измер.</t>
  </si>
  <si>
    <t>Юридический адрес:</t>
  </si>
  <si>
    <t>Фактический адрес:</t>
  </si>
  <si>
    <t>Контактное лицо, телефон, факс, эл. адрес:</t>
  </si>
  <si>
    <t>Начальнику УЗНМ</t>
  </si>
  <si>
    <t>ПАО «Силовые машины»</t>
  </si>
  <si>
    <t xml:space="preserve">тех.задание во вложении  </t>
  </si>
  <si>
    <t>Запрос поставщикам от  13.02.2019  №72604-01-0324</t>
  </si>
  <si>
    <t>Рассмотрев Ваш запрос от   13.02.19    № 72604-01- 0324   мы подтверждаем готовность поставить упомянутую ниже продукцию  на Ваших условиях в соответствии с приведенной ниже спецификацией.</t>
  </si>
  <si>
    <t>1</t>
  </si>
  <si>
    <t>шт</t>
  </si>
  <si>
    <t>ЭЛС</t>
  </si>
  <si>
    <t xml:space="preserve">Станок для рядовой намотки аппаратных катушек (замена инв.№ 4501-437) </t>
  </si>
  <si>
    <t xml:space="preserve">Тороидальный станок для намотки аппаратных катушек (замена инв.№ 4501-480) </t>
  </si>
</sst>
</file>

<file path=xl/styles.xml><?xml version="1.0" encoding="utf-8"?>
<styleSheet xmlns="http://schemas.openxmlformats.org/spreadsheetml/2006/main">
  <numFmts count="2">
    <numFmt numFmtId="164" formatCode="[$-419]mmmm\ yyyy;@"/>
    <numFmt numFmtId="165" formatCode="_-* #,##0.0_р_._-;\-* #,##0.0_р_._-;_-* &quot;-&quot;?_р_._-;_-@_-"/>
  </numFmts>
  <fonts count="15"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u/>
      <sz val="10"/>
      <color indexed="8"/>
      <name val="Times New Roman"/>
      <family val="1"/>
      <charset val="204"/>
    </font>
    <font>
      <b/>
      <sz val="10"/>
      <color indexed="8"/>
      <name val="Europe"/>
    </font>
    <font>
      <u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1" fillId="0" borderId="3">
      <alignment vertical="center"/>
    </xf>
  </cellStyleXfs>
  <cellXfs count="36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indent="6"/>
    </xf>
    <xf numFmtId="0" fontId="4" fillId="0" borderId="1" xfId="0" applyFont="1" applyBorder="1" applyAlignment="1"/>
    <xf numFmtId="0" fontId="2" fillId="0" borderId="0" xfId="0" applyFont="1" applyAlignment="1">
      <alignment horizontal="right" indent="1"/>
    </xf>
    <xf numFmtId="0" fontId="4" fillId="0" borderId="0" xfId="0" applyFont="1" applyBorder="1" applyAlignment="1">
      <alignment horizontal="center"/>
    </xf>
    <xf numFmtId="0" fontId="2" fillId="0" borderId="0" xfId="0" applyFont="1" applyAlignment="1">
      <alignment horizontal="justify"/>
    </xf>
    <xf numFmtId="0" fontId="6" fillId="0" borderId="0" xfId="0" applyFont="1" applyAlignment="1">
      <alignment horizontal="left"/>
    </xf>
    <xf numFmtId="0" fontId="4" fillId="0" borderId="0" xfId="0" applyFont="1" applyBorder="1"/>
    <xf numFmtId="0" fontId="3" fillId="0" borderId="3" xfId="0" applyNumberFormat="1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/>
    </xf>
    <xf numFmtId="0" fontId="0" fillId="0" borderId="0" xfId="0" applyFill="1"/>
    <xf numFmtId="0" fontId="4" fillId="0" borderId="3" xfId="0" applyFont="1" applyBorder="1"/>
    <xf numFmtId="0" fontId="2" fillId="0" borderId="3" xfId="0" applyFont="1" applyFill="1" applyBorder="1" applyAlignment="1">
      <alignment horizontal="center" vertical="top" wrapText="1"/>
    </xf>
    <xf numFmtId="0" fontId="11" fillId="0" borderId="3" xfId="1" applyNumberFormat="1" applyFill="1" applyAlignment="1" applyProtection="1">
      <alignment horizontal="center" vertical="center"/>
    </xf>
    <xf numFmtId="49" fontId="11" fillId="0" borderId="3" xfId="1" applyNumberFormat="1" applyFill="1" applyAlignment="1" applyProtection="1">
      <alignment horizontal="center" vertical="center"/>
    </xf>
    <xf numFmtId="0" fontId="2" fillId="0" borderId="3" xfId="0" applyFont="1" applyFill="1" applyBorder="1" applyAlignment="1">
      <alignment horizontal="center" vertical="top" wrapText="1"/>
    </xf>
    <xf numFmtId="14" fontId="12" fillId="2" borderId="3" xfId="0" applyNumberFormat="1" applyFont="1" applyFill="1" applyBorder="1" applyAlignment="1">
      <alignment horizontal="center" vertical="center"/>
    </xf>
    <xf numFmtId="14" fontId="0" fillId="2" borderId="3" xfId="0" applyNumberForma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/>
    </xf>
    <xf numFmtId="165" fontId="10" fillId="0" borderId="3" xfId="0" applyNumberFormat="1" applyFont="1" applyFill="1" applyBorder="1" applyAlignment="1" applyProtection="1">
      <alignment horizontal="left" vertical="center" wrapText="1"/>
      <protection hidden="1"/>
    </xf>
    <xf numFmtId="14" fontId="13" fillId="2" borderId="3" xfId="0" applyNumberFormat="1" applyFont="1" applyFill="1" applyBorder="1" applyAlignment="1">
      <alignment vertical="center"/>
    </xf>
    <xf numFmtId="0" fontId="14" fillId="0" borderId="0" xfId="0" applyFont="1" applyAlignment="1">
      <alignment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36"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9FF9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9FF9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9FF99"/>
        </patternFill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9FF9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indexed="55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55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55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55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LmzRes\Workgroups\ZUser\&#1055;&#1083;&#1072;&#1085;%20&#1079;&#1072;&#1082;&#1091;&#1087;&#1086;&#1082;%20&#1059;&#1047;&#1059;&#1080;&#1042;&#1052;\&#1056;&#1077;&#1077;&#1089;&#1090;&#1088;_&#1072;&#1074;_&#1079;&#1072;&#1103;&#1074;&#1086;&#1082;_&#1059;&#1047;&#1053;&#1052;_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УЗУиВМ"/>
      <sheetName val="Лист1"/>
    </sheetNames>
    <sheetDataSet>
      <sheetData sheetId="0">
        <row r="5866">
          <cell r="L5866" t="str">
            <v>420102.00211</v>
          </cell>
          <cell r="S5866" t="str">
            <v>ШТ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tabSelected="1" topLeftCell="A16" workbookViewId="0">
      <selection activeCell="E34" sqref="E34"/>
    </sheetView>
  </sheetViews>
  <sheetFormatPr defaultRowHeight="15"/>
  <cols>
    <col min="1" max="1" width="3.28515625" customWidth="1"/>
    <col min="2" max="2" width="15.42578125" customWidth="1"/>
    <col min="3" max="3" width="45.42578125" customWidth="1"/>
    <col min="4" max="4" width="53.42578125" customWidth="1"/>
    <col min="5" max="5" width="21.7109375" customWidth="1"/>
    <col min="6" max="6" width="9.5703125" customWidth="1"/>
    <col min="7" max="7" width="11.5703125" customWidth="1"/>
    <col min="8" max="8" width="8.28515625" customWidth="1"/>
    <col min="9" max="9" width="10" customWidth="1"/>
    <col min="10" max="10" width="6.42578125" customWidth="1"/>
    <col min="11" max="11" width="8" customWidth="1"/>
    <col min="12" max="12" width="9.85546875" customWidth="1"/>
    <col min="13" max="13" width="12.28515625" customWidth="1"/>
    <col min="14" max="14" width="16.5703125" customWidth="1"/>
    <col min="15" max="15" width="17" customWidth="1"/>
  </cols>
  <sheetData>
    <row r="1" spans="1:17">
      <c r="A1" s="1" t="s">
        <v>31</v>
      </c>
      <c r="B1" s="2"/>
      <c r="C1" s="2"/>
      <c r="D1" s="2"/>
      <c r="E1" s="2"/>
      <c r="F1" s="2"/>
      <c r="G1" s="2"/>
      <c r="H1" s="2"/>
      <c r="N1" s="2"/>
      <c r="O1" s="1" t="s">
        <v>0</v>
      </c>
      <c r="P1" s="2"/>
      <c r="Q1" s="2"/>
    </row>
    <row r="2" spans="1:17" ht="9.75" customHeight="1">
      <c r="A2" s="1"/>
      <c r="B2" s="2"/>
      <c r="C2" s="2"/>
      <c r="D2" s="2"/>
      <c r="E2" s="2"/>
      <c r="F2" s="2"/>
      <c r="G2" s="2"/>
      <c r="H2" s="2"/>
      <c r="I2" s="2"/>
      <c r="N2" s="2"/>
      <c r="O2" s="2"/>
      <c r="P2" s="2"/>
      <c r="Q2" s="2"/>
    </row>
    <row r="3" spans="1:17">
      <c r="A3" s="3"/>
      <c r="B3" s="3"/>
      <c r="C3" s="3"/>
      <c r="D3" s="3"/>
      <c r="E3" s="3"/>
      <c r="F3" s="3"/>
      <c r="K3" s="11" t="s">
        <v>28</v>
      </c>
      <c r="L3" s="11"/>
      <c r="M3" s="11"/>
      <c r="N3" s="2"/>
      <c r="Q3" s="2"/>
    </row>
    <row r="4" spans="1:17">
      <c r="A4" s="32"/>
      <c r="B4" s="32"/>
      <c r="C4" s="2"/>
      <c r="D4" s="2"/>
      <c r="E4" s="2"/>
      <c r="K4" s="11" t="s">
        <v>29</v>
      </c>
      <c r="L4" s="11"/>
      <c r="M4" s="11"/>
      <c r="N4" s="2"/>
      <c r="Q4" s="2"/>
    </row>
    <row r="5" spans="1:17">
      <c r="A5" s="32"/>
      <c r="B5" s="32"/>
      <c r="C5" s="2"/>
      <c r="D5" s="2"/>
      <c r="E5" s="2"/>
      <c r="K5" s="11" t="s">
        <v>1</v>
      </c>
      <c r="L5" s="11"/>
      <c r="M5" s="11"/>
      <c r="N5" s="2"/>
      <c r="Q5" s="2"/>
    </row>
    <row r="6" spans="1:17">
      <c r="A6" s="32"/>
      <c r="B6" s="32"/>
      <c r="C6" s="4"/>
      <c r="D6" s="12"/>
      <c r="E6" s="2"/>
      <c r="K6" s="5" t="s">
        <v>23</v>
      </c>
      <c r="L6" s="2"/>
      <c r="M6" s="2"/>
      <c r="N6" s="2"/>
      <c r="Q6" s="2"/>
    </row>
    <row r="7" spans="1:17">
      <c r="A7" s="2"/>
      <c r="B7" s="2"/>
      <c r="C7" s="2"/>
      <c r="D7" s="2"/>
      <c r="E7" s="2"/>
      <c r="K7" s="2"/>
      <c r="L7" s="6" t="s">
        <v>2</v>
      </c>
      <c r="N7" s="2"/>
      <c r="Q7" s="2"/>
    </row>
    <row r="8" spans="1:17">
      <c r="A8" s="2"/>
      <c r="B8" s="2"/>
      <c r="C8" s="2"/>
      <c r="D8" s="2"/>
      <c r="E8" s="2"/>
      <c r="N8" s="2"/>
      <c r="O8" s="2"/>
      <c r="P8" s="2"/>
      <c r="Q8" s="2"/>
    </row>
    <row r="9" spans="1:17" ht="15" customHeight="1">
      <c r="A9" s="33" t="s">
        <v>10</v>
      </c>
      <c r="B9" s="33"/>
      <c r="C9" s="33"/>
      <c r="D9" s="33"/>
      <c r="E9" s="34"/>
      <c r="F9" s="34"/>
      <c r="G9" s="34"/>
      <c r="H9" s="34"/>
      <c r="I9" s="34"/>
      <c r="J9" s="34"/>
      <c r="K9" s="34"/>
      <c r="L9" s="34"/>
      <c r="M9" s="34"/>
      <c r="N9" s="34"/>
      <c r="O9" s="2"/>
      <c r="P9" s="2"/>
      <c r="Q9" s="2"/>
    </row>
    <row r="10" spans="1:17" ht="15" customHeight="1">
      <c r="B10" s="8" t="s">
        <v>11</v>
      </c>
      <c r="C10" s="7"/>
      <c r="D10" s="8" t="s">
        <v>12</v>
      </c>
      <c r="E10" s="35"/>
      <c r="F10" s="35"/>
      <c r="G10" s="35"/>
      <c r="H10" s="35"/>
      <c r="I10" s="35"/>
      <c r="J10" s="9"/>
      <c r="K10" s="2"/>
      <c r="L10" s="2"/>
      <c r="M10" s="2"/>
      <c r="N10" s="2"/>
      <c r="O10" s="2"/>
      <c r="P10" s="2"/>
      <c r="Q10" s="2"/>
    </row>
    <row r="11" spans="1:17" ht="12.75" customHeight="1">
      <c r="A11" s="31" t="s">
        <v>25</v>
      </c>
      <c r="B11" s="31"/>
      <c r="C11" s="31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"/>
      <c r="P11" s="2"/>
      <c r="Q11" s="2"/>
    </row>
    <row r="12" spans="1:17" ht="14.25" customHeight="1">
      <c r="A12" s="31" t="s">
        <v>26</v>
      </c>
      <c r="B12" s="31"/>
      <c r="C12" s="31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"/>
      <c r="P12" s="2"/>
      <c r="Q12" s="2"/>
    </row>
    <row r="13" spans="1:17" ht="18" customHeight="1">
      <c r="A13" s="31" t="s">
        <v>27</v>
      </c>
      <c r="B13" s="31"/>
      <c r="C13" s="31"/>
      <c r="D13" s="31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"/>
      <c r="P13" s="2"/>
      <c r="Q13" s="2"/>
    </row>
    <row r="14" spans="1:17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30.75" customHeight="1">
      <c r="A15" s="30" t="s">
        <v>32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2"/>
      <c r="P15" s="2"/>
      <c r="Q15" s="2"/>
    </row>
    <row r="16" spans="1:17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ht="25.5" customHeight="1">
      <c r="A17" s="27" t="s">
        <v>3</v>
      </c>
      <c r="B17" s="27" t="s">
        <v>4</v>
      </c>
      <c r="C17" s="27" t="s">
        <v>5</v>
      </c>
      <c r="D17" s="27" t="s">
        <v>6</v>
      </c>
      <c r="E17" s="27" t="s">
        <v>7</v>
      </c>
      <c r="F17" s="27" t="s">
        <v>24</v>
      </c>
      <c r="G17" s="27" t="s">
        <v>8</v>
      </c>
      <c r="H17" s="13" t="s">
        <v>14</v>
      </c>
      <c r="I17" s="13" t="s">
        <v>15</v>
      </c>
      <c r="J17" s="13" t="s">
        <v>16</v>
      </c>
      <c r="K17" s="13" t="s">
        <v>17</v>
      </c>
      <c r="L17" s="13" t="s">
        <v>18</v>
      </c>
      <c r="M17" s="27" t="s">
        <v>9</v>
      </c>
      <c r="N17" s="27" t="s">
        <v>13</v>
      </c>
      <c r="O17" s="27" t="s">
        <v>22</v>
      </c>
      <c r="P17" s="16"/>
      <c r="Q17" s="16"/>
    </row>
    <row r="18" spans="1:17" ht="67.5" customHeight="1">
      <c r="A18" s="27"/>
      <c r="B18" s="27"/>
      <c r="C18" s="27"/>
      <c r="D18" s="27"/>
      <c r="E18" s="27"/>
      <c r="F18" s="27"/>
      <c r="G18" s="27"/>
      <c r="H18" s="13" t="s">
        <v>19</v>
      </c>
      <c r="I18" s="13" t="s">
        <v>20</v>
      </c>
      <c r="J18" s="13" t="s">
        <v>21</v>
      </c>
      <c r="K18" s="13" t="s">
        <v>20</v>
      </c>
      <c r="L18" s="13" t="s">
        <v>20</v>
      </c>
      <c r="M18" s="27"/>
      <c r="N18" s="27"/>
      <c r="O18" s="27"/>
      <c r="P18" s="16"/>
      <c r="Q18" s="16"/>
    </row>
    <row r="19" spans="1:17" s="15" customFormat="1" ht="67.5" customHeight="1">
      <c r="A19" s="17">
        <v>1</v>
      </c>
      <c r="B19" s="21"/>
      <c r="C19" s="24" t="s">
        <v>36</v>
      </c>
      <c r="D19" s="25" t="s">
        <v>30</v>
      </c>
      <c r="E19" s="22"/>
      <c r="F19" s="18" t="str">
        <f>[1]УЗУиВМ!S5866</f>
        <v>ШТ</v>
      </c>
      <c r="G19" s="19" t="s">
        <v>33</v>
      </c>
      <c r="H19" s="13"/>
      <c r="I19" s="13"/>
      <c r="J19" s="13"/>
      <c r="K19" s="13"/>
      <c r="L19" s="13"/>
      <c r="M19" s="17"/>
      <c r="N19" s="23" t="s">
        <v>35</v>
      </c>
      <c r="O19" s="17"/>
      <c r="P19" s="14"/>
      <c r="Q19" s="14"/>
    </row>
    <row r="20" spans="1:17" s="15" customFormat="1" ht="67.5" customHeight="1">
      <c r="A20" s="20">
        <v>2</v>
      </c>
      <c r="B20" s="21"/>
      <c r="C20" s="26" t="s">
        <v>37</v>
      </c>
      <c r="D20" s="25" t="s">
        <v>30</v>
      </c>
      <c r="E20" s="22"/>
      <c r="F20" s="18" t="s">
        <v>34</v>
      </c>
      <c r="G20" s="19" t="s">
        <v>33</v>
      </c>
      <c r="H20" s="13"/>
      <c r="I20" s="13"/>
      <c r="J20" s="13"/>
      <c r="K20" s="13"/>
      <c r="L20" s="13"/>
      <c r="M20" s="17"/>
      <c r="N20" s="23" t="s">
        <v>35</v>
      </c>
      <c r="O20" s="17"/>
      <c r="P20" s="14"/>
      <c r="Q20" s="14"/>
    </row>
  </sheetData>
  <protectedRanges>
    <protectedRange password="CF38" sqref="P19:Q20" name="разрешить мне с паролем_99"/>
    <protectedRange password="CF38" sqref="F19:G20" name="УПиКЗ_22"/>
    <protectedRange password="CF38" sqref="B19:E20" name="плановик"/>
    <protectedRange password="CF38" sqref="N19:N20" name="Плановик_2"/>
  </protectedRanges>
  <mergeCells count="23">
    <mergeCell ref="E9:N9"/>
    <mergeCell ref="E10:I10"/>
    <mergeCell ref="A17:A18"/>
    <mergeCell ref="B17:B18"/>
    <mergeCell ref="C17:C18"/>
    <mergeCell ref="D17:D18"/>
    <mergeCell ref="A4:B4"/>
    <mergeCell ref="A5:B5"/>
    <mergeCell ref="A6:B6"/>
    <mergeCell ref="A11:C11"/>
    <mergeCell ref="A9:D9"/>
    <mergeCell ref="O17:O18"/>
    <mergeCell ref="D12:N12"/>
    <mergeCell ref="D11:N11"/>
    <mergeCell ref="E13:N13"/>
    <mergeCell ref="N17:N18"/>
    <mergeCell ref="F17:F18"/>
    <mergeCell ref="E17:E18"/>
    <mergeCell ref="A15:N15"/>
    <mergeCell ref="A13:D13"/>
    <mergeCell ref="A12:C12"/>
    <mergeCell ref="M17:M18"/>
    <mergeCell ref="G17:G18"/>
  </mergeCells>
  <phoneticPr fontId="9" type="noConversion"/>
  <conditionalFormatting sqref="P19:Q20 F19:F20">
    <cfRule type="expression" dxfId="35" priority="736" stopIfTrue="1">
      <formula>IF(OR($AG19&lt;&gt;"",$AH19&lt;&gt;""),1,0)</formula>
    </cfRule>
    <cfRule type="expression" dxfId="34" priority="737" stopIfTrue="1">
      <formula>IF(AND($AD19&lt;&gt;"",$AE19&lt;&gt;""),1,0)</formula>
    </cfRule>
    <cfRule type="expression" dxfId="33" priority="738" stopIfTrue="1">
      <formula>IF(AND($AC19&lt;&gt;""),1,0)</formula>
    </cfRule>
  </conditionalFormatting>
  <conditionalFormatting sqref="G19:G20">
    <cfRule type="expression" dxfId="32" priority="739" stopIfTrue="1">
      <formula>IF(OR($AF19&lt;&gt;"",$AG19&lt;&gt;""),1,0)</formula>
    </cfRule>
    <cfRule type="expression" dxfId="31" priority="740" stopIfTrue="1">
      <formula>IF(AND($AC19&lt;&gt;"",$AD19&lt;&gt;""),1,0)</formula>
    </cfRule>
    <cfRule type="expression" dxfId="30" priority="741" stopIfTrue="1">
      <formula>IF(AND($AB19&lt;&gt;""),1,0)</formula>
    </cfRule>
  </conditionalFormatting>
  <conditionalFormatting sqref="F20:G20">
    <cfRule type="expression" dxfId="29" priority="733" stopIfTrue="1">
      <formula>IF(OR($AH20&lt;&gt;"",$AI20&lt;&gt;""),1,0)</formula>
    </cfRule>
    <cfRule type="expression" dxfId="28" priority="734" stopIfTrue="1">
      <formula>IF(AND($AE20&lt;&gt;"",$AF20&lt;&gt;""),1,0)</formula>
    </cfRule>
    <cfRule type="expression" dxfId="27" priority="735" stopIfTrue="1">
      <formula>IF(AND($AD20&lt;&gt;""),1,0)</formula>
    </cfRule>
  </conditionalFormatting>
  <conditionalFormatting sqref="F19:G19">
    <cfRule type="expression" dxfId="26" priority="727" stopIfTrue="1">
      <formula>IF(OR($AH19&lt;&gt;"",$AI19&lt;&gt;""),1,0)</formula>
    </cfRule>
    <cfRule type="expression" dxfId="25" priority="728" stopIfTrue="1">
      <formula>IF(AND($AE19&lt;&gt;"",$AF19&lt;&gt;""),1,0)</formula>
    </cfRule>
    <cfRule type="expression" dxfId="24" priority="729" stopIfTrue="1">
      <formula>IF(AND($AD19&lt;&gt;""),1,0)</formula>
    </cfRule>
  </conditionalFormatting>
  <conditionalFormatting sqref="G19:G20 N19:N20">
    <cfRule type="expression" dxfId="23" priority="721">
      <formula>IF($AS19=3,1,0)</formula>
    </cfRule>
    <cfRule type="expression" dxfId="22" priority="722">
      <formula>IF($AS19=2,1,0)</formula>
    </cfRule>
    <cfRule type="expression" dxfId="21" priority="723">
      <formula>IF($AS19=1,1,0)</formula>
    </cfRule>
  </conditionalFormatting>
  <conditionalFormatting sqref="G19:G20 N19:N20">
    <cfRule type="expression" dxfId="20" priority="718" stopIfTrue="1">
      <formula>IF($AS19=3,1,0)</formula>
    </cfRule>
    <cfRule type="expression" dxfId="19" priority="719" stopIfTrue="1">
      <formula>IF($AS19=2,1,0)</formula>
    </cfRule>
    <cfRule type="expression" dxfId="18" priority="720" stopIfTrue="1">
      <formula>IF($AS19=1,1,0)</formula>
    </cfRule>
  </conditionalFormatting>
  <conditionalFormatting sqref="G19:G20 N19:N20">
    <cfRule type="expression" dxfId="17" priority="717" stopIfTrue="1">
      <formula>IF($AS19=4,1,0)</formula>
    </cfRule>
  </conditionalFormatting>
  <conditionalFormatting sqref="F19:G20">
    <cfRule type="expression" dxfId="16" priority="463" stopIfTrue="1">
      <formula>IF($AR19=3,1,0)</formula>
    </cfRule>
    <cfRule type="expression" dxfId="15" priority="464" stopIfTrue="1">
      <formula>IF($AR19=2,1,0)</formula>
    </cfRule>
    <cfRule type="expression" dxfId="14" priority="465" stopIfTrue="1">
      <formula>IF($AR19=1,1,0)</formula>
    </cfRule>
  </conditionalFormatting>
  <conditionalFormatting sqref="F19:G20">
    <cfRule type="expression" dxfId="13" priority="462" stopIfTrue="1">
      <formula>IF($AR19=4,1,0)</formula>
    </cfRule>
  </conditionalFormatting>
  <conditionalFormatting sqref="F19:G20">
    <cfRule type="expression" dxfId="12" priority="459">
      <formula>IF($AR19=3,1,0)</formula>
    </cfRule>
    <cfRule type="expression" dxfId="11" priority="460">
      <formula>IF($AR19=2,1,0)</formula>
    </cfRule>
    <cfRule type="expression" dxfId="10" priority="461">
      <formula>IF($AR19=1,1,0)</formula>
    </cfRule>
  </conditionalFormatting>
  <conditionalFormatting sqref="F19:G20">
    <cfRule type="expression" dxfId="9" priority="458" stopIfTrue="1">
      <formula>IF($AR19=3,1,0)</formula>
    </cfRule>
  </conditionalFormatting>
  <conditionalFormatting sqref="F19:G20">
    <cfRule type="expression" dxfId="8" priority="456" stopIfTrue="1">
      <formula>IF($AR19=2,1,0)</formula>
    </cfRule>
    <cfRule type="expression" dxfId="7" priority="457" stopIfTrue="1">
      <formula>IF($AR19=1,1,0)</formula>
    </cfRule>
  </conditionalFormatting>
  <conditionalFormatting sqref="B19:E19 B20 D20:E20">
    <cfRule type="expression" dxfId="6" priority="323">
      <formula>IF($AS19=3,1,0)</formula>
    </cfRule>
    <cfRule type="expression" dxfId="5" priority="324">
      <formula>IF($AS19=2,1,0)</formula>
    </cfRule>
    <cfRule type="expression" dxfId="4" priority="325">
      <formula>IF($AS19=1,1,0)</formula>
    </cfRule>
  </conditionalFormatting>
  <conditionalFormatting sqref="B19:E19 B20 D20:E20">
    <cfRule type="expression" dxfId="3" priority="320" stopIfTrue="1">
      <formula>IF($AS19=3,1,0)</formula>
    </cfRule>
    <cfRule type="expression" dxfId="2" priority="321" stopIfTrue="1">
      <formula>IF($AS19=2,1,0)</formula>
    </cfRule>
    <cfRule type="expression" dxfId="1" priority="322" stopIfTrue="1">
      <formula>IF($AS19=1,1,0)</formula>
    </cfRule>
  </conditionalFormatting>
  <conditionalFormatting sqref="B19:E19 B20 D20:E20">
    <cfRule type="expression" dxfId="0" priority="319" stopIfTrue="1">
      <formula>IF($AS19=4,1,0)</formula>
    </cfRule>
  </conditionalFormatting>
  <pageMargins left="0.27" right="0.18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Power Machines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Volodin_EA</dc:creator>
  <cp:lastModifiedBy>ГБ</cp:lastModifiedBy>
  <cp:lastPrinted>2019-02-20T05:54:49Z</cp:lastPrinted>
  <dcterms:created xsi:type="dcterms:W3CDTF">2012-11-06T08:00:16Z</dcterms:created>
  <dcterms:modified xsi:type="dcterms:W3CDTF">2019-02-20T05:55:10Z</dcterms:modified>
</cp:coreProperties>
</file>